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Аналитический отдел\Смолина\Публичная и оперативная отчетность по указу\12 мес 2021\"/>
    </mc:Choice>
  </mc:AlternateContent>
  <bookViews>
    <workbookView xWindow="0" yWindow="0" windowWidth="28800" windowHeight="12132" tabRatio="598"/>
  </bookViews>
  <sheets>
    <sheet name="форма 2" sheetId="3" r:id="rId1"/>
  </sheets>
  <definedNames>
    <definedName name="_xlnm.Print_Titles" localSheetId="0">'форма 2'!$3:$5</definedName>
    <definedName name="_xlnm.Print_Area" localSheetId="0">'форма 2'!$A$1:$K$20</definedName>
  </definedNames>
  <calcPr calcId="152511"/>
  <customWorkbookViews>
    <customWorkbookView name="Диляра Сорокина - Личное представление" guid="{7A721C5A-962E-4712-A9CD-8F9881F06BBA}" mergeInterval="0" personalView="1" maximized="1" xWindow="-8" yWindow="-8" windowWidth="1936" windowHeight="1056" activeSheetId="3"/>
    <customWorkbookView name="Наиля Тригулова - Личное представление" guid="{24C6214C-303B-4A55-910E-84B89704C20C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J18" i="3" l="1"/>
</calcChain>
</file>

<file path=xl/sharedStrings.xml><?xml version="1.0" encoding="utf-8"?>
<sst xmlns="http://schemas.openxmlformats.org/spreadsheetml/2006/main" count="48" uniqueCount="38">
  <si>
    <t>Астраханская область</t>
  </si>
  <si>
    <t>N п/п</t>
  </si>
  <si>
    <t>Примечание</t>
  </si>
  <si>
    <t>плановое</t>
  </si>
  <si>
    <t>фактическое</t>
  </si>
  <si>
    <t>отклонение</t>
  </si>
  <si>
    <t xml:space="preserve"> -</t>
  </si>
  <si>
    <t>Реквизиты документа (НПА, поручения и т.д.)</t>
  </si>
  <si>
    <t>Наименование мероприятия</t>
  </si>
  <si>
    <t>Результат исполнения мероприятия</t>
  </si>
  <si>
    <t>Дата исполнения мероприятия (план)</t>
  </si>
  <si>
    <t>Дата исполнения мероприятия (факт)</t>
  </si>
  <si>
    <t>отчетная дата (период) значения показателя N</t>
  </si>
  <si>
    <t>Наименование показателя 9 "Отношение средней заработной платы работников учреждений культуры к средней заработной плате по Астраханской области"</t>
  </si>
  <si>
    <t>9.</t>
  </si>
  <si>
    <t>Указ Президента Российской Федерации от 7 мая 2012 г. № 597</t>
  </si>
  <si>
    <t>Распоряжение Правительства Астраханской области от 26.02.2013 № 83-Пр «О плане мероприятий (дорожной карте) «Изменения в отраслях социальной сферы, направленные на повышение эффективности сферы культуры»</t>
  </si>
  <si>
    <t>Форма N 2 публичной отчетности по реализации мероприятий, направленных на достижение целевых показателей, установленных указами Президента Российской Федерации 
от 07.05.2012 N 597</t>
  </si>
  <si>
    <t>16.</t>
  </si>
  <si>
    <t>17.</t>
  </si>
  <si>
    <t>Наименование показателя 17 "Доля детей, привлекаемых к участию в творческих мероприятиях, от общего числа детей"</t>
  </si>
  <si>
    <t>Создание условий для творческой самореализации и профессионального самоопределения одаренных детей посредством проведения на территории области творческих мероприятий по различным направлениям культуры и искусства</t>
  </si>
  <si>
    <t>Реализация различных совместных выставочных проектов и выставочного обмена государственных музеев Астраханской области с региональными и ведущими музеями России в рамках межмузейного сотрудничества</t>
  </si>
  <si>
    <t>Достижение целевого показателя "Отношение средней заработной платы работников учреждений культуры к средней заработной плате по Астраханской области"</t>
  </si>
  <si>
    <t>Повышение уровня заработной платы</t>
  </si>
  <si>
    <t>Финансирование, предусмотренное бюджетом Астраханской области, млн.руб.</t>
  </si>
  <si>
    <t>Наименование показателя 16 "Прирост количества выставочных проектов, осуществляемых в Астраханской области, относительно уровня 2011 года"</t>
  </si>
  <si>
    <t>На оплату труда работников учреждений культуры из регионального и местного бюджетов в 2014 году направлено 914,3 млн.руб.</t>
  </si>
  <si>
    <t>На оплату труда работников учреждений культуры из регионального и местного бюджетов в 2013 году направлено 779,5 млн.руб.</t>
  </si>
  <si>
    <t>На оплату труда работников учреждений культуры из регионального и местного бюджетов в 2015 году направлено 903,3 млн.руб.</t>
  </si>
  <si>
    <t>На оплату труда работников учреждений культуры из регионального и местного бюджетов в 2016 году направлено 851,4 млн.руб.</t>
  </si>
  <si>
    <t>На оплату труда работников учреждений культуры из регионального и местного бюджетов в 2017 году направлено 966,6 млн.руб.</t>
  </si>
  <si>
    <t>На оплату труда работников учреждений культуры из регионального и местного бюджетов в 2018 году направлено 1135,8 млн.руб.</t>
  </si>
  <si>
    <t>На оплату труда работников учреждений культуры из регионального и местного бюджетов в 2019 году направлено 1239,7 млн.руб.</t>
  </si>
  <si>
    <t>На оплату труда работников учреждений культуры из регионального и местного бюджетов в 2020 году направлено 1236,5 млн.руб.</t>
  </si>
  <si>
    <t>На оплату труда работников учреждений культуры из регионального и местного бюджетов в 2021 году направлено 1283,4 млн.руб.</t>
  </si>
  <si>
    <t>За 2021 года в рамках межмузейного  сотрудничества были проведены виртуальные проекты и акции, не требующие значительных финансовых затрат. Расходы по ввозимым экспонатам проходили за счет пересылающей стороны.</t>
  </si>
  <si>
    <t xml:space="preserve">Проведение на территории области творческих мероприятий по различным направлениям культуры и искусства проводились за счет средств от предпринимательской и иной приносящей доход деятельности. • Участие одаренных детей в межрегиональных, всероссийских и международных фестивалях и конкурсах проходило в дистанционном формате. В рамках реализации государственной программы "Развитие культуры и туризма в Астраханской области в  ноябре  были проведены XXVIII Прикаспийский телевизионный фестиваль-конкурс юных маэстро «Золотой ключик» и международный культурно-образовательный проект «Творческая школа для одаренных детей и молодежи»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</si>
</sst>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Normal="100" zoomScaleSheetLayoutView="100" workbookViewId="0">
      <pane xSplit="1" ySplit="4" topLeftCell="C19" activePane="bottomRight" state="frozen"/>
      <selection pane="topRight" activeCell="B1" sqref="B1"/>
      <selection pane="bottomLeft" activeCell="A5" sqref="A5"/>
      <selection pane="bottomRight" activeCell="L20" sqref="L20"/>
    </sheetView>
  </sheetViews>
  <sheetFormatPr defaultColWidth="9.109375" defaultRowHeight="13.8" x14ac:dyDescent="0.25"/>
  <cols>
    <col min="1" max="1" width="5.5546875" style="4" customWidth="1"/>
    <col min="2" max="2" width="22.6640625" style="4" customWidth="1"/>
    <col min="3" max="3" width="55.33203125" style="4" customWidth="1"/>
    <col min="4" max="4" width="15" style="4" customWidth="1"/>
    <col min="5" max="7" width="13.6640625" style="4" customWidth="1"/>
    <col min="8" max="8" width="10" style="4" customWidth="1"/>
    <col min="9" max="9" width="12.88671875" style="4" customWidth="1"/>
    <col min="10" max="10" width="11.109375" style="4" customWidth="1"/>
    <col min="11" max="11" width="40.5546875" style="4" customWidth="1"/>
    <col min="12" max="14" width="9.109375" style="4"/>
    <col min="15" max="16384" width="9.109375" style="1"/>
  </cols>
  <sheetData>
    <row r="1" spans="1:11" x14ac:dyDescent="0.2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6" customHeight="1" x14ac:dyDescent="0.25">
      <c r="A3" s="26" t="s">
        <v>1</v>
      </c>
      <c r="B3" s="26" t="s">
        <v>7</v>
      </c>
      <c r="C3" s="26" t="s">
        <v>8</v>
      </c>
      <c r="D3" s="26" t="s">
        <v>9</v>
      </c>
      <c r="E3" s="26" t="s">
        <v>10</v>
      </c>
      <c r="F3" s="26" t="s">
        <v>11</v>
      </c>
      <c r="G3" s="26" t="s">
        <v>25</v>
      </c>
      <c r="H3" s="26"/>
      <c r="I3" s="26"/>
      <c r="J3" s="26"/>
      <c r="K3" s="26" t="s">
        <v>2</v>
      </c>
    </row>
    <row r="4" spans="1:11" ht="55.2" x14ac:dyDescent="0.25">
      <c r="A4" s="26"/>
      <c r="B4" s="26"/>
      <c r="C4" s="26"/>
      <c r="D4" s="26"/>
      <c r="E4" s="26"/>
      <c r="F4" s="26"/>
      <c r="G4" s="2" t="s">
        <v>12</v>
      </c>
      <c r="H4" s="2" t="s">
        <v>3</v>
      </c>
      <c r="I4" s="2" t="s">
        <v>4</v>
      </c>
      <c r="J4" s="2" t="s">
        <v>5</v>
      </c>
      <c r="K4" s="26"/>
    </row>
    <row r="5" spans="1:1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1" ht="7.95" customHeight="1" x14ac:dyDescent="0.25">
      <c r="A6" s="27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ht="27" customHeight="1" x14ac:dyDescent="0.25">
      <c r="A7" s="23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 ht="39" customHeight="1" x14ac:dyDescent="0.25">
      <c r="A8" s="20" t="s">
        <v>14</v>
      </c>
      <c r="B8" s="18" t="s">
        <v>16</v>
      </c>
      <c r="C8" s="18" t="s">
        <v>23</v>
      </c>
      <c r="D8" s="18" t="s">
        <v>24</v>
      </c>
      <c r="E8" s="13">
        <v>41639</v>
      </c>
      <c r="F8" s="13">
        <v>41639</v>
      </c>
      <c r="G8" s="13">
        <v>41639</v>
      </c>
      <c r="H8" s="16">
        <v>779.5</v>
      </c>
      <c r="I8" s="16">
        <v>779.5</v>
      </c>
      <c r="J8" s="14" t="s">
        <v>6</v>
      </c>
      <c r="K8" s="15" t="s">
        <v>28</v>
      </c>
    </row>
    <row r="9" spans="1:11" ht="37.5" customHeight="1" x14ac:dyDescent="0.25">
      <c r="A9" s="21"/>
      <c r="B9" s="19"/>
      <c r="C9" s="19"/>
      <c r="D9" s="19"/>
      <c r="E9" s="13">
        <v>42004</v>
      </c>
      <c r="F9" s="13">
        <v>42004</v>
      </c>
      <c r="G9" s="13">
        <v>42004</v>
      </c>
      <c r="H9" s="14">
        <v>914.3</v>
      </c>
      <c r="I9" s="14">
        <v>914.3</v>
      </c>
      <c r="J9" s="14" t="s">
        <v>6</v>
      </c>
      <c r="K9" s="15" t="s">
        <v>27</v>
      </c>
    </row>
    <row r="10" spans="1:11" ht="43.5" customHeight="1" x14ac:dyDescent="0.25">
      <c r="A10" s="21"/>
      <c r="B10" s="19"/>
      <c r="C10" s="19"/>
      <c r="D10" s="19"/>
      <c r="E10" s="13">
        <v>42369</v>
      </c>
      <c r="F10" s="13">
        <v>42369</v>
      </c>
      <c r="G10" s="13">
        <v>42369</v>
      </c>
      <c r="H10" s="16">
        <v>903.3</v>
      </c>
      <c r="I10" s="16">
        <v>903.3</v>
      </c>
      <c r="J10" s="14" t="s">
        <v>6</v>
      </c>
      <c r="K10" s="15" t="s">
        <v>29</v>
      </c>
    </row>
    <row r="11" spans="1:11" ht="39" customHeight="1" x14ac:dyDescent="0.25">
      <c r="A11" s="21"/>
      <c r="B11" s="19"/>
      <c r="C11" s="19"/>
      <c r="D11" s="19"/>
      <c r="E11" s="13">
        <v>42735</v>
      </c>
      <c r="F11" s="13">
        <v>42735</v>
      </c>
      <c r="G11" s="13">
        <v>42735</v>
      </c>
      <c r="H11" s="14">
        <v>851.4</v>
      </c>
      <c r="I11" s="14">
        <v>851.4</v>
      </c>
      <c r="J11" s="14" t="s">
        <v>6</v>
      </c>
      <c r="K11" s="15" t="s">
        <v>30</v>
      </c>
    </row>
    <row r="12" spans="1:11" ht="40.5" customHeight="1" x14ac:dyDescent="0.25">
      <c r="A12" s="21"/>
      <c r="B12" s="19"/>
      <c r="C12" s="19"/>
      <c r="D12" s="19"/>
      <c r="E12" s="13">
        <v>43100</v>
      </c>
      <c r="F12" s="13">
        <v>43100</v>
      </c>
      <c r="G12" s="13">
        <v>43100</v>
      </c>
      <c r="H12" s="14">
        <v>966.6</v>
      </c>
      <c r="I12" s="14">
        <v>966.6</v>
      </c>
      <c r="J12" s="14" t="s">
        <v>6</v>
      </c>
      <c r="K12" s="15" t="s">
        <v>31</v>
      </c>
    </row>
    <row r="13" spans="1:11" ht="40.5" customHeight="1" x14ac:dyDescent="0.25">
      <c r="A13" s="21"/>
      <c r="B13" s="19"/>
      <c r="C13" s="19"/>
      <c r="D13" s="19"/>
      <c r="E13" s="13">
        <v>43465</v>
      </c>
      <c r="F13" s="13">
        <v>43465</v>
      </c>
      <c r="G13" s="13">
        <v>43465</v>
      </c>
      <c r="H13" s="14">
        <v>1135.8</v>
      </c>
      <c r="I13" s="14">
        <v>1135.8</v>
      </c>
      <c r="J13" s="14" t="s">
        <v>6</v>
      </c>
      <c r="K13" s="15" t="s">
        <v>32</v>
      </c>
    </row>
    <row r="14" spans="1:11" ht="42.75" customHeight="1" x14ac:dyDescent="0.25">
      <c r="A14" s="21"/>
      <c r="B14" s="19"/>
      <c r="C14" s="19"/>
      <c r="D14" s="19"/>
      <c r="E14" s="13">
        <v>43830</v>
      </c>
      <c r="F14" s="13">
        <v>43830</v>
      </c>
      <c r="G14" s="13">
        <v>43830</v>
      </c>
      <c r="H14" s="14">
        <v>1239.7</v>
      </c>
      <c r="I14" s="14">
        <v>1239.7</v>
      </c>
      <c r="J14" s="14" t="s">
        <v>6</v>
      </c>
      <c r="K14" s="15" t="s">
        <v>33</v>
      </c>
    </row>
    <row r="15" spans="1:11" ht="40.5" customHeight="1" x14ac:dyDescent="0.25">
      <c r="A15" s="21"/>
      <c r="B15" s="19"/>
      <c r="C15" s="19"/>
      <c r="D15" s="19"/>
      <c r="E15" s="13">
        <v>44196</v>
      </c>
      <c r="F15" s="13">
        <v>44196</v>
      </c>
      <c r="G15" s="13">
        <v>44196</v>
      </c>
      <c r="H15" s="14">
        <v>1236.5</v>
      </c>
      <c r="I15" s="14">
        <v>1236.5</v>
      </c>
      <c r="J15" s="14" t="s">
        <v>6</v>
      </c>
      <c r="K15" s="15" t="s">
        <v>34</v>
      </c>
    </row>
    <row r="16" spans="1:11" ht="42" customHeight="1" x14ac:dyDescent="0.25">
      <c r="A16" s="21"/>
      <c r="B16" s="19"/>
      <c r="C16" s="19"/>
      <c r="D16" s="19"/>
      <c r="E16" s="13">
        <v>44561</v>
      </c>
      <c r="F16" s="13">
        <v>44561</v>
      </c>
      <c r="G16" s="13">
        <v>44561</v>
      </c>
      <c r="H16" s="14">
        <v>1283.4000000000001</v>
      </c>
      <c r="I16" s="14">
        <v>1283.4000000000001</v>
      </c>
      <c r="J16" s="14" t="s">
        <v>6</v>
      </c>
      <c r="K16" s="15" t="s">
        <v>35</v>
      </c>
    </row>
    <row r="17" spans="1:16" ht="27" customHeight="1" x14ac:dyDescent="0.25">
      <c r="A17" s="17" t="s">
        <v>26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6" ht="183.75" customHeight="1" x14ac:dyDescent="0.25">
      <c r="A18" s="9" t="s">
        <v>18</v>
      </c>
      <c r="B18" s="9" t="s">
        <v>16</v>
      </c>
      <c r="C18" s="3" t="s">
        <v>22</v>
      </c>
      <c r="D18" s="9"/>
      <c r="E18" s="8">
        <v>44561</v>
      </c>
      <c r="F18" s="8">
        <v>44561</v>
      </c>
      <c r="G18" s="8">
        <v>44561</v>
      </c>
      <c r="H18" s="3">
        <v>0</v>
      </c>
      <c r="I18" s="3">
        <v>0</v>
      </c>
      <c r="J18" s="3">
        <f>I18-H18</f>
        <v>0</v>
      </c>
      <c r="K18" s="12" t="s">
        <v>36</v>
      </c>
    </row>
    <row r="19" spans="1:16" ht="24.75" customHeight="1" x14ac:dyDescent="0.25">
      <c r="A19" s="17" t="s">
        <v>20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6" ht="248.4" customHeight="1" x14ac:dyDescent="0.25">
      <c r="A20" s="10" t="s">
        <v>19</v>
      </c>
      <c r="B20" s="10" t="s">
        <v>16</v>
      </c>
      <c r="C20" s="10" t="s">
        <v>21</v>
      </c>
      <c r="D20" s="10"/>
      <c r="E20" s="8">
        <v>44561</v>
      </c>
      <c r="F20" s="8">
        <v>44561</v>
      </c>
      <c r="G20" s="8">
        <v>44561</v>
      </c>
      <c r="H20" s="3">
        <v>1</v>
      </c>
      <c r="I20" s="3">
        <v>1</v>
      </c>
      <c r="J20" s="3">
        <f>I20-H20</f>
        <v>0</v>
      </c>
      <c r="K20" s="11" t="s">
        <v>37</v>
      </c>
      <c r="L20" s="5"/>
      <c r="M20" s="6"/>
      <c r="N20" s="6"/>
      <c r="O20" s="7"/>
      <c r="P20" s="7"/>
    </row>
  </sheetData>
  <customSheetViews>
    <customSheetView guid="{7A721C5A-962E-4712-A9CD-8F9881F06BBA}" showPageBreaks="1" view="pageBreakPreview" topLeftCell="A2">
      <selection activeCell="F5" sqref="F1:F1048576"/>
      <pageMargins left="0.70866141732283472" right="0.70866141732283472" top="0.74803149606299213" bottom="0.74803149606299213" header="0.31496062992125984" footer="0.31496062992125984"/>
      <pageSetup paperSize="9" scale="86" orientation="landscape" verticalDpi="0" r:id="rId1"/>
    </customSheetView>
  </customSheetViews>
  <mergeCells count="18">
    <mergeCell ref="A1:K1"/>
    <mergeCell ref="A7:K7"/>
    <mergeCell ref="A2:K2"/>
    <mergeCell ref="A3:A4"/>
    <mergeCell ref="B3:B4"/>
    <mergeCell ref="C3:C4"/>
    <mergeCell ref="D3:D4"/>
    <mergeCell ref="E3:E4"/>
    <mergeCell ref="F3:F4"/>
    <mergeCell ref="G3:J3"/>
    <mergeCell ref="K3:K4"/>
    <mergeCell ref="A6:K6"/>
    <mergeCell ref="A17:K17"/>
    <mergeCell ref="A19:K19"/>
    <mergeCell ref="B8:B16"/>
    <mergeCell ref="C8:C16"/>
    <mergeCell ref="D8:D16"/>
    <mergeCell ref="A8:A16"/>
  </mergeCells>
  <printOptions horizontalCentered="1"/>
  <pageMargins left="0.31496062992125984" right="0" top="0" bottom="0" header="0.31496062992125984" footer="0.31496062992125984"/>
  <pageSetup paperSize="9" scale="66" fitToHeight="3" orientation="landscape" verticalDpi="4294967295" r:id="rId2"/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Диляра Сорокина</dc:creator>
  <cp:lastModifiedBy>Татьяна Петрова</cp:lastModifiedBy>
  <cp:lastPrinted>2022-01-14T09:55:28Z</cp:lastPrinted>
  <dcterms:created xsi:type="dcterms:W3CDTF">2014-08-20T12:49:40Z</dcterms:created>
  <dcterms:modified xsi:type="dcterms:W3CDTF">2022-01-14T09:55:31Z</dcterms:modified>
</cp:coreProperties>
</file>