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petrova\Desktop\Петрова Т.Ю\Отчеты\Публичная отчетность\2023\1 полугодие\"/>
    </mc:Choice>
  </mc:AlternateContent>
  <bookViews>
    <workbookView xWindow="-120" yWindow="-120" windowWidth="29040" windowHeight="15840" tabRatio="598"/>
  </bookViews>
  <sheets>
    <sheet name="форма 2" sheetId="3" r:id="rId1"/>
  </sheets>
  <definedNames>
    <definedName name="_xlnm.Print_Titles" localSheetId="0">'форма 2'!$3:$5</definedName>
    <definedName name="_xlnm.Print_Area" localSheetId="0">'форма 2'!$A$1:$K$23</definedName>
  </definedNames>
  <calcPr calcId="152511"/>
  <customWorkbookViews>
    <customWorkbookView name="Наиля Тригулова - Личное представление" guid="{24C6214C-303B-4A55-910E-84B89704C20C}" mergeInterval="0" personalView="1" maximized="1" xWindow="-8" yWindow="-8" windowWidth="1936" windowHeight="1056" activeSheetId="2"/>
    <customWorkbookView name="Диляра Сорокина - Личное представление" guid="{7A721C5A-962E-4712-A9CD-8F9881F06BB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3" l="1"/>
  <c r="J21" i="3" l="1"/>
</calcChain>
</file>

<file path=xl/sharedStrings.xml><?xml version="1.0" encoding="utf-8"?>
<sst xmlns="http://schemas.openxmlformats.org/spreadsheetml/2006/main" count="54" uniqueCount="41">
  <si>
    <t>Астраханская область</t>
  </si>
  <si>
    <t>N п/п</t>
  </si>
  <si>
    <t>Примечание</t>
  </si>
  <si>
    <t>плановое</t>
  </si>
  <si>
    <t>фактическое</t>
  </si>
  <si>
    <t>отклонение</t>
  </si>
  <si>
    <t xml:space="preserve"> -</t>
  </si>
  <si>
    <t>Реквизиты документа (НПА, поручения и т.д.)</t>
  </si>
  <si>
    <t>Наименование мероприятия</t>
  </si>
  <si>
    <t>Результат исполнения мероприятия</t>
  </si>
  <si>
    <t>Дата исполнения мероприятия (план)</t>
  </si>
  <si>
    <t>Дата исполнения мероприятия (факт)</t>
  </si>
  <si>
    <t>отчетная дата (период) значения показателя N</t>
  </si>
  <si>
    <t>Наименование показателя 9 "Отношение средней заработной платы работников учреждений культуры к средней заработной плате по Астраханской области"</t>
  </si>
  <si>
    <t>9.</t>
  </si>
  <si>
    <t>Указ Президента Российской Федерации от 7 мая 2012 г. № 597</t>
  </si>
  <si>
    <t>Распоряжение Правительства Астраханской области от 26.02.2013 № 83-Пр «О плане мероприятий (дорожной карте) «Изменения в отраслях социальной сферы, направленные на повышение эффективности сферы культуры»</t>
  </si>
  <si>
    <t>Форма N 2 публичной отчетности по реализации мероприятий, направленных на достижение целевых показателей, установленных указами Президента Российской Федерации 
от 07.05.2012 N 597</t>
  </si>
  <si>
    <t>16.</t>
  </si>
  <si>
    <t>17.</t>
  </si>
  <si>
    <t>Наименование показателя 17 "Доля детей, привлекаемых к участию в творческих мероприятиях, от общего числа детей"</t>
  </si>
  <si>
    <t>Создание условий для творческой самореализации и профессионального самоопределения одаренных детей посредством проведения на территории области творческих мероприятий по различным направлениям культуры и искусства</t>
  </si>
  <si>
    <t>Реализация различных совместных выставочных проектов и выставочного обмена государственных музеев Астраханской области с региональными и ведущими музеями России в рамках межмузейного сотрудничества</t>
  </si>
  <si>
    <t>Достижение целевого показателя "Отношение средней заработной платы работников учреждений культуры к средней заработной плате по Астраханской области"</t>
  </si>
  <si>
    <t>Повышение уровня заработной платы</t>
  </si>
  <si>
    <t>Финансирование, предусмотренное бюджетом Астраханской области, млн.руб.</t>
  </si>
  <si>
    <t>На оплату труда работников учреждений культуры из регионального и местного бюджетов в 2014 году направлено 914,3 млн.руб.</t>
  </si>
  <si>
    <t>На оплату труда работников учреждений культуры из регионального и местного бюджетов в 2013 году направлено 779,5 млн.руб.</t>
  </si>
  <si>
    <t>На оплату труда работников учреждений культуры из регионального и местного бюджетов в 2015 году направлено 903,3 млн.руб.</t>
  </si>
  <si>
    <t>На оплату труда работников учреждений культуры из регионального и местного бюджетов в 2016 году направлено 851,4 млн.руб.</t>
  </si>
  <si>
    <t>На оплату труда работников учреждений культуры из регионального и местного бюджетов в 2017 году направлено 966,6 млн.руб.</t>
  </si>
  <si>
    <t>На оплату труда работников учреждений культуры из регионального и местного бюджетов в 2018 году направлено 1135,8 млн.руб.</t>
  </si>
  <si>
    <t>На оплату труда работников учреждений культуры из регионального и местного бюджетов в 2019 году направлено 1239,7 млн.руб.</t>
  </si>
  <si>
    <t>На оплату труда работников учреждений культуры из регионального и местного бюджетов в 2020 году направлено 1236,5 млн.руб.</t>
  </si>
  <si>
    <t>На оплату труда работников учреждений культуры из регионального и местного бюджетов в 2021 году направлено 1283,4 млн.руб.</t>
  </si>
  <si>
    <t>На оплату труда работников учреждений культуры из регионального и местного бюджетов в 2022 году направлено 1389,5 млн.руб.</t>
  </si>
  <si>
    <t>Запланировано на оплату труда работников учреждений культуры из регионального и местного бюджетов на 2023 год - 1389,5 млн.руб., фактически направлено в январе-марте 2023 года -  331,8 млн.руб.</t>
  </si>
  <si>
    <t>В  I полугодии 2023 года в рамках межмузейноо сотрудничества Астраханская картинная галерея приняла участие в  межмузейном виртуальном проекте «100 лет СССР». Данные проекты  не потребовали финансовых затрат</t>
  </si>
  <si>
    <t>Наименование показателя 16 "Прирост количества выставочных проектов, осуществляемых в Астраханской области, относительно уровня 2012 года"</t>
  </si>
  <si>
    <t>Запланировано на оплату труда работников учреждений культуры из регионального и местного бюджетов на 2023 год - 1389,5 млн.руб., фактически направлено в январе-июне 2023 года -  729,1 млн.руб.</t>
  </si>
  <si>
    <t>Проведение на территории области творческих мероприятий по различным направлениям культуры и искусства, а также участие одаренных детей в межрегиональных, всероссийских и международных фестивалях и конкурсах проходят в рамках реализации государственной программы "Развитие культуры и туризма в Астраханской области".  В I полугодии 2023 года был проведен международный культурно-образовательный проект «Творческая школа для одаренных детей и молодежи», областной смотр-конкурс учащихся хореографических отделений Детских школ искусств «Вдохновение», XII Российский конкурс исполнительского мастерства учащихся детских музыкальных школ, детских школ искусств, экспериментальных музыкальных центров «Звёздочки Юга России», Всероссийский конкурс исполнителей на национальных инструментах народов и Всероссийский конкурс вокального искусства «Мы поедем во иные города» в рамках Всероссийского творческого проекта «Астраханский солнечный круг», I Региональный фестиваль детских народно-певческих коллективов Астраханской области, III Международный литературный фестиваль для детей и молодежи, областной хореографический конкурс «Дебют», областной конкурс национальных культур «Давайте дружить! Давайте творить!», детский конкурс декоративно-прикладного и изобразительного искусства «Вот оно какое, наше лето», открытый конкурсный проект «Шаг к успеху» и др.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</si>
</sst>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sz val="10"/>
      <color theme="1"/>
      <name val="Times New Roman"/>
      <family val="1"/>
      <charset val="204"/>
    </font>
    <font>
      <sz val="11"/>
      <color indexed="8"/>
      <name val="Times New Roman"/>
      <family val="1"/>
      <charset val="204"/>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8">
    <xf numFmtId="0" fontId="0" fillId="0" borderId="0" xfId="0"/>
    <xf numFmtId="0" fontId="1" fillId="0" borderId="0" xfId="0" applyFont="1"/>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14" fontId="1"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vertical="center" wrapText="1"/>
    </xf>
    <xf numFmtId="164" fontId="1" fillId="2"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 fontId="1" fillId="0" borderId="5" xfId="0" applyNumberFormat="1" applyFont="1" applyBorder="1" applyAlignment="1">
      <alignment horizontal="center" vertical="center" wrapText="1"/>
    </xf>
    <xf numFmtId="16" fontId="1" fillId="0" borderId="6" xfId="0" applyNumberFormat="1" applyFont="1" applyBorder="1" applyAlignment="1">
      <alignment horizontal="center" vertical="center" wrapText="1"/>
    </xf>
    <xf numFmtId="0" fontId="5"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tabSelected="1" topLeftCell="A16" zoomScaleNormal="100" zoomScaleSheetLayoutView="100" workbookViewId="0">
      <selection activeCell="E18" sqref="E18:E19"/>
    </sheetView>
  </sheetViews>
  <sheetFormatPr defaultColWidth="9.140625" defaultRowHeight="15" x14ac:dyDescent="0.25"/>
  <cols>
    <col min="1" max="1" width="5.5703125" style="3" customWidth="1"/>
    <col min="2" max="2" width="22.7109375" style="3" customWidth="1"/>
    <col min="3" max="3" width="55.28515625" style="3" customWidth="1"/>
    <col min="4" max="4" width="15" style="3" customWidth="1"/>
    <col min="5" max="7" width="13.7109375" style="3" customWidth="1"/>
    <col min="8" max="8" width="10" style="3" customWidth="1"/>
    <col min="9" max="9" width="12.85546875" style="3" customWidth="1"/>
    <col min="10" max="10" width="11.140625" style="3" customWidth="1"/>
    <col min="11" max="11" width="40.5703125" style="3" customWidth="1"/>
    <col min="12" max="14" width="9.140625" style="3"/>
    <col min="15" max="16384" width="9.140625" style="1"/>
  </cols>
  <sheetData>
    <row r="1" spans="1:11" x14ac:dyDescent="0.25">
      <c r="A1" s="14" t="s">
        <v>17</v>
      </c>
      <c r="B1" s="14"/>
      <c r="C1" s="14"/>
      <c r="D1" s="14"/>
      <c r="E1" s="14"/>
      <c r="F1" s="14"/>
      <c r="G1" s="14"/>
      <c r="H1" s="14"/>
      <c r="I1" s="14"/>
      <c r="J1" s="14"/>
      <c r="K1" s="14"/>
    </row>
    <row r="2" spans="1:11" x14ac:dyDescent="0.25">
      <c r="A2" s="14" t="s">
        <v>0</v>
      </c>
      <c r="B2" s="14"/>
      <c r="C2" s="14"/>
      <c r="D2" s="14"/>
      <c r="E2" s="14"/>
      <c r="F2" s="14"/>
      <c r="G2" s="14"/>
      <c r="H2" s="14"/>
      <c r="I2" s="14"/>
      <c r="J2" s="14"/>
      <c r="K2" s="14"/>
    </row>
    <row r="3" spans="1:11" x14ac:dyDescent="0.25">
      <c r="A3" s="18" t="s">
        <v>1</v>
      </c>
      <c r="B3" s="18" t="s">
        <v>7</v>
      </c>
      <c r="C3" s="18" t="s">
        <v>8</v>
      </c>
      <c r="D3" s="18" t="s">
        <v>9</v>
      </c>
      <c r="E3" s="18" t="s">
        <v>10</v>
      </c>
      <c r="F3" s="18" t="s">
        <v>11</v>
      </c>
      <c r="G3" s="18" t="s">
        <v>25</v>
      </c>
      <c r="H3" s="18"/>
      <c r="I3" s="18"/>
      <c r="J3" s="18"/>
      <c r="K3" s="18" t="s">
        <v>2</v>
      </c>
    </row>
    <row r="4" spans="1:11" ht="60" x14ac:dyDescent="0.25">
      <c r="A4" s="18"/>
      <c r="B4" s="18"/>
      <c r="C4" s="18"/>
      <c r="D4" s="18"/>
      <c r="E4" s="18"/>
      <c r="F4" s="18"/>
      <c r="G4" s="2" t="s">
        <v>12</v>
      </c>
      <c r="H4" s="2" t="s">
        <v>3</v>
      </c>
      <c r="I4" s="2" t="s">
        <v>4</v>
      </c>
      <c r="J4" s="2" t="s">
        <v>5</v>
      </c>
      <c r="K4" s="18"/>
    </row>
    <row r="5" spans="1:11" ht="13.9" x14ac:dyDescent="0.25">
      <c r="A5" s="2">
        <v>1</v>
      </c>
      <c r="B5" s="2">
        <v>2</v>
      </c>
      <c r="C5" s="2">
        <v>3</v>
      </c>
      <c r="D5" s="2">
        <v>4</v>
      </c>
      <c r="E5" s="2">
        <v>5</v>
      </c>
      <c r="F5" s="2">
        <v>6</v>
      </c>
      <c r="G5" s="2">
        <v>7</v>
      </c>
      <c r="H5" s="2">
        <v>8</v>
      </c>
      <c r="I5" s="2">
        <v>9</v>
      </c>
      <c r="J5" s="2">
        <v>10</v>
      </c>
      <c r="K5" s="2">
        <v>11</v>
      </c>
    </row>
    <row r="6" spans="1:11" ht="21.75" customHeight="1" x14ac:dyDescent="0.25">
      <c r="A6" s="19" t="s">
        <v>15</v>
      </c>
      <c r="B6" s="20"/>
      <c r="C6" s="20"/>
      <c r="D6" s="20"/>
      <c r="E6" s="20"/>
      <c r="F6" s="20"/>
      <c r="G6" s="20"/>
      <c r="H6" s="20"/>
      <c r="I6" s="20"/>
      <c r="J6" s="20"/>
      <c r="K6" s="21"/>
    </row>
    <row r="7" spans="1:11" ht="28.5" customHeight="1" x14ac:dyDescent="0.25">
      <c r="A7" s="15" t="s">
        <v>13</v>
      </c>
      <c r="B7" s="16"/>
      <c r="C7" s="16"/>
      <c r="D7" s="16"/>
      <c r="E7" s="16"/>
      <c r="F7" s="16"/>
      <c r="G7" s="16"/>
      <c r="H7" s="16"/>
      <c r="I7" s="16"/>
      <c r="J7" s="16"/>
      <c r="K7" s="17"/>
    </row>
    <row r="8" spans="1:11" ht="54.95" customHeight="1" x14ac:dyDescent="0.25">
      <c r="A8" s="25" t="s">
        <v>14</v>
      </c>
      <c r="B8" s="23" t="s">
        <v>16</v>
      </c>
      <c r="C8" s="23" t="s">
        <v>23</v>
      </c>
      <c r="D8" s="23" t="s">
        <v>24</v>
      </c>
      <c r="E8" s="7">
        <v>41639</v>
      </c>
      <c r="F8" s="7">
        <v>41639</v>
      </c>
      <c r="G8" s="7">
        <v>41639</v>
      </c>
      <c r="H8" s="10">
        <v>779.5</v>
      </c>
      <c r="I8" s="10">
        <v>779.5</v>
      </c>
      <c r="J8" s="8" t="s">
        <v>6</v>
      </c>
      <c r="K8" s="9" t="s">
        <v>27</v>
      </c>
    </row>
    <row r="9" spans="1:11" ht="54.95" customHeight="1" x14ac:dyDescent="0.25">
      <c r="A9" s="26"/>
      <c r="B9" s="24"/>
      <c r="C9" s="24"/>
      <c r="D9" s="24"/>
      <c r="E9" s="7">
        <v>42004</v>
      </c>
      <c r="F9" s="7">
        <v>42004</v>
      </c>
      <c r="G9" s="7">
        <v>42004</v>
      </c>
      <c r="H9" s="8">
        <v>914.3</v>
      </c>
      <c r="I9" s="8">
        <v>914.3</v>
      </c>
      <c r="J9" s="8" t="s">
        <v>6</v>
      </c>
      <c r="K9" s="9" t="s">
        <v>26</v>
      </c>
    </row>
    <row r="10" spans="1:11" ht="54.95" customHeight="1" x14ac:dyDescent="0.25">
      <c r="A10" s="26"/>
      <c r="B10" s="24"/>
      <c r="C10" s="24"/>
      <c r="D10" s="24"/>
      <c r="E10" s="7">
        <v>42369</v>
      </c>
      <c r="F10" s="7">
        <v>42369</v>
      </c>
      <c r="G10" s="7">
        <v>42369</v>
      </c>
      <c r="H10" s="10">
        <v>903.3</v>
      </c>
      <c r="I10" s="10">
        <v>903.3</v>
      </c>
      <c r="J10" s="8" t="s">
        <v>6</v>
      </c>
      <c r="K10" s="9" t="s">
        <v>28</v>
      </c>
    </row>
    <row r="11" spans="1:11" ht="54.95" customHeight="1" x14ac:dyDescent="0.25">
      <c r="A11" s="26"/>
      <c r="B11" s="24"/>
      <c r="C11" s="24"/>
      <c r="D11" s="24"/>
      <c r="E11" s="7">
        <v>42735</v>
      </c>
      <c r="F11" s="7">
        <v>42735</v>
      </c>
      <c r="G11" s="7">
        <v>42735</v>
      </c>
      <c r="H11" s="8">
        <v>851.4</v>
      </c>
      <c r="I11" s="8">
        <v>851.4</v>
      </c>
      <c r="J11" s="8" t="s">
        <v>6</v>
      </c>
      <c r="K11" s="9" t="s">
        <v>29</v>
      </c>
    </row>
    <row r="12" spans="1:11" ht="54.95" customHeight="1" x14ac:dyDescent="0.25">
      <c r="A12" s="26"/>
      <c r="B12" s="24"/>
      <c r="C12" s="24"/>
      <c r="D12" s="24"/>
      <c r="E12" s="7">
        <v>43100</v>
      </c>
      <c r="F12" s="7">
        <v>43100</v>
      </c>
      <c r="G12" s="7">
        <v>43100</v>
      </c>
      <c r="H12" s="8">
        <v>966.6</v>
      </c>
      <c r="I12" s="8">
        <v>966.6</v>
      </c>
      <c r="J12" s="8" t="s">
        <v>6</v>
      </c>
      <c r="K12" s="9" t="s">
        <v>30</v>
      </c>
    </row>
    <row r="13" spans="1:11" ht="54.95" customHeight="1" x14ac:dyDescent="0.25">
      <c r="A13" s="26"/>
      <c r="B13" s="24"/>
      <c r="C13" s="24"/>
      <c r="D13" s="24"/>
      <c r="E13" s="7">
        <v>43465</v>
      </c>
      <c r="F13" s="7">
        <v>43465</v>
      </c>
      <c r="G13" s="7">
        <v>43465</v>
      </c>
      <c r="H13" s="8">
        <v>1135.8</v>
      </c>
      <c r="I13" s="8">
        <v>1135.8</v>
      </c>
      <c r="J13" s="8" t="s">
        <v>6</v>
      </c>
      <c r="K13" s="9" t="s">
        <v>31</v>
      </c>
    </row>
    <row r="14" spans="1:11" ht="54.95" customHeight="1" x14ac:dyDescent="0.25">
      <c r="A14" s="26"/>
      <c r="B14" s="24"/>
      <c r="C14" s="24"/>
      <c r="D14" s="24"/>
      <c r="E14" s="7">
        <v>43830</v>
      </c>
      <c r="F14" s="7">
        <v>43830</v>
      </c>
      <c r="G14" s="7">
        <v>43830</v>
      </c>
      <c r="H14" s="8">
        <v>1239.7</v>
      </c>
      <c r="I14" s="8">
        <v>1239.7</v>
      </c>
      <c r="J14" s="8" t="s">
        <v>6</v>
      </c>
      <c r="K14" s="9" t="s">
        <v>32</v>
      </c>
    </row>
    <row r="15" spans="1:11" ht="54.95" customHeight="1" x14ac:dyDescent="0.25">
      <c r="A15" s="26"/>
      <c r="B15" s="24"/>
      <c r="C15" s="24"/>
      <c r="D15" s="24"/>
      <c r="E15" s="7">
        <v>44196</v>
      </c>
      <c r="F15" s="7">
        <v>44196</v>
      </c>
      <c r="G15" s="7">
        <v>44196</v>
      </c>
      <c r="H15" s="8">
        <v>1236.5</v>
      </c>
      <c r="I15" s="8">
        <v>1236.5</v>
      </c>
      <c r="J15" s="8" t="s">
        <v>6</v>
      </c>
      <c r="K15" s="9" t="s">
        <v>33</v>
      </c>
    </row>
    <row r="16" spans="1:11" ht="57" customHeight="1" x14ac:dyDescent="0.25">
      <c r="A16" s="26"/>
      <c r="B16" s="24"/>
      <c r="C16" s="24"/>
      <c r="D16" s="24"/>
      <c r="E16" s="7">
        <v>44561</v>
      </c>
      <c r="F16" s="7">
        <v>44561</v>
      </c>
      <c r="G16" s="7">
        <v>44561</v>
      </c>
      <c r="H16" s="8">
        <v>1283.4000000000001</v>
      </c>
      <c r="I16" s="8">
        <v>1283.4000000000001</v>
      </c>
      <c r="J16" s="8" t="s">
        <v>6</v>
      </c>
      <c r="K16" s="9" t="s">
        <v>34</v>
      </c>
    </row>
    <row r="17" spans="1:12" ht="60.75" customHeight="1" x14ac:dyDescent="0.25">
      <c r="A17" s="26"/>
      <c r="B17" s="24"/>
      <c r="C17" s="24"/>
      <c r="D17" s="24"/>
      <c r="E17" s="7">
        <v>44926</v>
      </c>
      <c r="F17" s="7">
        <v>44926</v>
      </c>
      <c r="G17" s="7">
        <v>44926</v>
      </c>
      <c r="H17" s="8">
        <v>1389.5</v>
      </c>
      <c r="I17" s="8">
        <v>1389.5</v>
      </c>
      <c r="J17" s="8" t="s">
        <v>6</v>
      </c>
      <c r="K17" s="9" t="s">
        <v>35</v>
      </c>
    </row>
    <row r="18" spans="1:12" ht="74.25" customHeight="1" x14ac:dyDescent="0.25">
      <c r="A18" s="26"/>
      <c r="B18" s="24"/>
      <c r="C18" s="24"/>
      <c r="D18" s="24"/>
      <c r="E18" s="11">
        <v>45291</v>
      </c>
      <c r="F18" s="11">
        <v>45291</v>
      </c>
      <c r="G18" s="11">
        <v>45016</v>
      </c>
      <c r="H18" s="12">
        <v>1389.5</v>
      </c>
      <c r="I18" s="12">
        <v>331.8</v>
      </c>
      <c r="J18" s="12" t="s">
        <v>6</v>
      </c>
      <c r="K18" s="13" t="s">
        <v>36</v>
      </c>
    </row>
    <row r="19" spans="1:12" ht="75" customHeight="1" x14ac:dyDescent="0.25">
      <c r="A19" s="26"/>
      <c r="B19" s="24"/>
      <c r="C19" s="24"/>
      <c r="D19" s="24"/>
      <c r="E19" s="11">
        <v>45291</v>
      </c>
      <c r="F19" s="11">
        <v>45291</v>
      </c>
      <c r="G19" s="11">
        <v>45107</v>
      </c>
      <c r="H19" s="12">
        <v>1389.5</v>
      </c>
      <c r="I19" s="12">
        <v>729.1</v>
      </c>
      <c r="J19" s="12" t="s">
        <v>6</v>
      </c>
      <c r="K19" s="13" t="s">
        <v>39</v>
      </c>
    </row>
    <row r="20" spans="1:12" ht="27.75" customHeight="1" x14ac:dyDescent="0.25">
      <c r="A20" s="22" t="s">
        <v>38</v>
      </c>
      <c r="B20" s="22"/>
      <c r="C20" s="22"/>
      <c r="D20" s="22"/>
      <c r="E20" s="22"/>
      <c r="F20" s="22"/>
      <c r="G20" s="22"/>
      <c r="H20" s="22"/>
      <c r="I20" s="22"/>
      <c r="J20" s="22"/>
      <c r="K20" s="22"/>
    </row>
    <row r="21" spans="1:12" ht="186" customHeight="1" x14ac:dyDescent="0.25">
      <c r="A21" s="2" t="s">
        <v>18</v>
      </c>
      <c r="B21" s="2" t="s">
        <v>16</v>
      </c>
      <c r="C21" s="2" t="s">
        <v>22</v>
      </c>
      <c r="D21" s="2"/>
      <c r="E21" s="5">
        <v>45291</v>
      </c>
      <c r="F21" s="11">
        <v>45291</v>
      </c>
      <c r="G21" s="11">
        <v>45107</v>
      </c>
      <c r="H21" s="2">
        <v>0</v>
      </c>
      <c r="I21" s="2">
        <v>0</v>
      </c>
      <c r="J21" s="2">
        <f>I21-H21</f>
        <v>0</v>
      </c>
      <c r="K21" s="6" t="s">
        <v>37</v>
      </c>
    </row>
    <row r="22" spans="1:12" ht="27.75" customHeight="1" x14ac:dyDescent="0.25">
      <c r="A22" s="22" t="s">
        <v>20</v>
      </c>
      <c r="B22" s="22"/>
      <c r="C22" s="22"/>
      <c r="D22" s="22"/>
      <c r="E22" s="22"/>
      <c r="F22" s="22"/>
      <c r="G22" s="22"/>
      <c r="H22" s="22"/>
      <c r="I22" s="22"/>
      <c r="J22" s="22"/>
      <c r="K22" s="22"/>
    </row>
    <row r="23" spans="1:12" ht="372" x14ac:dyDescent="0.25">
      <c r="A23" s="2" t="s">
        <v>19</v>
      </c>
      <c r="B23" s="2" t="s">
        <v>16</v>
      </c>
      <c r="C23" s="2" t="s">
        <v>21</v>
      </c>
      <c r="D23" s="2"/>
      <c r="E23" s="5">
        <v>44561</v>
      </c>
      <c r="F23" s="11">
        <v>45291</v>
      </c>
      <c r="G23" s="11">
        <v>45107</v>
      </c>
      <c r="H23" s="2">
        <v>15843.8</v>
      </c>
      <c r="I23" s="12">
        <v>7807.8</v>
      </c>
      <c r="J23" s="2">
        <f>I23-H23</f>
        <v>-8035.9999999999991</v>
      </c>
      <c r="K23" s="27" t="s">
        <v>40</v>
      </c>
      <c r="L23" s="4"/>
    </row>
  </sheetData>
  <customSheetViews>
    <customSheetView guid="{7A721C5A-962E-4712-A9CD-8F9881F06BBA}" showPageBreaks="1" view="pageBreakPreview" topLeftCell="A2">
      <selection activeCell="F5" sqref="F1:F1048576"/>
      <pageMargins left="0.70866141732283472" right="0.70866141732283472" top="0.74803149606299213" bottom="0.74803149606299213" header="0.31496062992125984" footer="0.31496062992125984"/>
      <pageSetup paperSize="9" scale="86" orientation="landscape" verticalDpi="0" r:id="rId1"/>
    </customSheetView>
  </customSheetViews>
  <mergeCells count="18">
    <mergeCell ref="A20:K20"/>
    <mergeCell ref="A22:K22"/>
    <mergeCell ref="B8:B19"/>
    <mergeCell ref="C8:C19"/>
    <mergeCell ref="D8:D19"/>
    <mergeCell ref="A8:A19"/>
    <mergeCell ref="A1:K1"/>
    <mergeCell ref="A7:K7"/>
    <mergeCell ref="A2:K2"/>
    <mergeCell ref="A3:A4"/>
    <mergeCell ref="B3:B4"/>
    <mergeCell ref="C3:C4"/>
    <mergeCell ref="D3:D4"/>
    <mergeCell ref="E3:E4"/>
    <mergeCell ref="F3:F4"/>
    <mergeCell ref="G3:J3"/>
    <mergeCell ref="K3:K4"/>
    <mergeCell ref="A6:K6"/>
  </mergeCells>
  <printOptions horizontalCentered="1"/>
  <pageMargins left="0.7" right="0.7" top="0.75" bottom="0.75" header="0.3" footer="0.3"/>
  <pageSetup paperSize="9" scale="56" fitToHeight="2" orientation="landscape"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форма 2</vt:lpstr>
      <vt:lpstr>'форма 2'!Заголовки_для_печати</vt:lpstr>
      <vt:lpstr>'форма 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Диляра Сорокина</dc:creator>
  <cp:lastModifiedBy>Петрова Татьяна Юрьевна</cp:lastModifiedBy>
  <cp:lastPrinted>2023-07-13T06:06:57Z</cp:lastPrinted>
  <dcterms:created xsi:type="dcterms:W3CDTF">2014-08-20T12:49:40Z</dcterms:created>
  <dcterms:modified xsi:type="dcterms:W3CDTF">2023-07-13T06:07:05Z</dcterms:modified>
</cp:coreProperties>
</file>